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H:\GECOM\z.CPL\0001 CHAMAMENTO PÚBLICO\87-2024 - locação de equipamentos robótica\"/>
    </mc:Choice>
  </mc:AlternateContent>
  <xr:revisionPtr revIDLastSave="0" documentId="13_ncr:1_{83A76308-51A1-48CF-AA8C-EF5815894FA1}" xr6:coauthVersionLast="47" xr6:coauthVersionMax="47" xr10:uidLastSave="{00000000-0000-0000-0000-000000000000}"/>
  <bookViews>
    <workbookView xWindow="21480" yWindow="-120" windowWidth="21840" windowHeight="13140" tabRatio="866" activeTab="1" xr2:uid="{00000000-000D-0000-FFFF-FFFF00000000}"/>
  </bookViews>
  <sheets>
    <sheet name="Distribuição TI" sheetId="2" r:id="rId1"/>
    <sheet name="Resumo" sheetId="4" r:id="rId2"/>
  </sheets>
  <externalReferences>
    <externalReference r:id="rId3"/>
  </externalReferences>
  <definedNames>
    <definedName name="Area">[1]consolidated!#REF!</definedName>
    <definedName name="Categories">[1]consolidated!#REF!</definedName>
    <definedName name="Purchase">[1]consolidated!#REF!</definedName>
    <definedName name="Rent">[1]consolidated!#REF!</definedName>
    <definedName name="TotalPurchase">[1]consolidated!#REF!</definedName>
    <definedName name="TotalRent">[1]consolidated!#REF!</definedName>
    <definedName name="User">[1]consolidated!#REF!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E17" i="2" l="1"/>
  <c r="D16" i="4" s="1"/>
  <c r="AD27" i="2"/>
  <c r="AC27" i="2"/>
  <c r="AB27" i="2"/>
  <c r="AA27" i="2"/>
  <c r="Z27" i="2"/>
  <c r="Y27" i="2"/>
  <c r="X27" i="2"/>
  <c r="W27" i="2"/>
  <c r="V27" i="2"/>
  <c r="U27" i="2"/>
  <c r="T27" i="2"/>
  <c r="S27" i="2"/>
  <c r="R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C27" i="2"/>
  <c r="AE25" i="2"/>
  <c r="AE26" i="2"/>
  <c r="D25" i="4" s="1"/>
  <c r="AE10" i="2"/>
  <c r="D9" i="4" s="1"/>
  <c r="AE12" i="2"/>
  <c r="D11" i="4" s="1"/>
  <c r="AE15" i="2"/>
  <c r="D14" i="4" s="1"/>
  <c r="AE9" i="2"/>
  <c r="D8" i="4" s="1"/>
  <c r="AE11" i="2"/>
  <c r="D10" i="4" s="1"/>
  <c r="AE13" i="2"/>
  <c r="D12" i="4" s="1"/>
  <c r="AE14" i="2"/>
  <c r="D13" i="4" s="1"/>
  <c r="AE16" i="2"/>
  <c r="D15" i="4" s="1"/>
  <c r="AE18" i="2"/>
  <c r="D17" i="4" s="1"/>
  <c r="AE19" i="2"/>
  <c r="D18" i="4" s="1"/>
  <c r="AE20" i="2"/>
  <c r="D19" i="4" s="1"/>
  <c r="AE21" i="2"/>
  <c r="D20" i="4" s="1"/>
  <c r="AE22" i="2"/>
  <c r="D21" i="4" s="1"/>
  <c r="AE23" i="2"/>
  <c r="D22" i="4" s="1"/>
  <c r="AE24" i="2"/>
  <c r="D23" i="4" s="1"/>
  <c r="Q27" i="2" l="1"/>
  <c r="AE27" i="2"/>
  <c r="D26" i="4"/>
</calcChain>
</file>

<file path=xl/sharedStrings.xml><?xml version="1.0" encoding="utf-8"?>
<sst xmlns="http://schemas.openxmlformats.org/spreadsheetml/2006/main" count="471" uniqueCount="55">
  <si>
    <t>ANEXO II</t>
  </si>
  <si>
    <t xml:space="preserve">DISTRIBUIÇÃO DOS EQUIPAMENTOS DE TI </t>
  </si>
  <si>
    <t>7º  FESTIVAL SESI DE EDUCAÇÃO 2025</t>
  </si>
  <si>
    <t>Equipamentos</t>
  </si>
  <si>
    <t>F1</t>
  </si>
  <si>
    <t>FTC</t>
  </si>
  <si>
    <t>FRC</t>
  </si>
  <si>
    <t>FLL</t>
  </si>
  <si>
    <t>SESI Lab</t>
  </si>
  <si>
    <t>Seminário</t>
  </si>
  <si>
    <t>Organização</t>
  </si>
  <si>
    <t>Total Locação</t>
  </si>
  <si>
    <t>Sala de Deliberação</t>
  </si>
  <si>
    <t>Sala Juízes/Escrutínio</t>
  </si>
  <si>
    <t>Arena de competição</t>
  </si>
  <si>
    <t>Salas de Avaliação</t>
  </si>
  <si>
    <t>Sala Coordenação Técnica</t>
  </si>
  <si>
    <t>Arena</t>
  </si>
  <si>
    <t>Pits</t>
  </si>
  <si>
    <t>Machine Shop</t>
  </si>
  <si>
    <t>Arena de Competição</t>
  </si>
  <si>
    <t>Espaço SESI Lab</t>
  </si>
  <si>
    <t>Seminário Internacional SESI de Educação</t>
  </si>
  <si>
    <t>Credenciamento/Secretaria</t>
  </si>
  <si>
    <t>Sala Imprensa (Redes Sociais e Jornalismo)</t>
  </si>
  <si>
    <t>Coordenação SESI</t>
  </si>
  <si>
    <t>Gerência de eventos/ Comunicação</t>
  </si>
  <si>
    <t xml:space="preserve">Sala Produtora </t>
  </si>
  <si>
    <t>Sala de TI</t>
  </si>
  <si>
    <t>Refeitório</t>
  </si>
  <si>
    <t>Caixa de som amplificada</t>
  </si>
  <si>
    <t>-</t>
  </si>
  <si>
    <t>Desktop II</t>
  </si>
  <si>
    <t>Impressora Térmica</t>
  </si>
  <si>
    <t>Leitor de código de barras</t>
  </si>
  <si>
    <t>Multifuncional Média Laser Color</t>
  </si>
  <si>
    <t>Nobreak</t>
  </si>
  <si>
    <t xml:space="preserve">Notebook com cadeado de segurança </t>
  </si>
  <si>
    <t>Passador de Slides + Laser Point</t>
  </si>
  <si>
    <t>Projetor para tela de 3x2m</t>
  </si>
  <si>
    <t>Rádio Comunicadores</t>
  </si>
  <si>
    <t>Régua de energia</t>
  </si>
  <si>
    <t xml:space="preserve">Sistema de Sonorização 100 PAX </t>
  </si>
  <si>
    <t xml:space="preserve">Suprimentos reserva para impressoras </t>
  </si>
  <si>
    <t xml:space="preserve">Tablets com cadeado de segurança </t>
  </si>
  <si>
    <t>Tela de projeção - 3x2m</t>
  </si>
  <si>
    <t>TV 55''</t>
  </si>
  <si>
    <t>Cabo HDMI 2m</t>
  </si>
  <si>
    <t>TV 85''</t>
  </si>
  <si>
    <t>Total Geral Estimado</t>
  </si>
  <si>
    <t>CONSOLIDADO</t>
  </si>
  <si>
    <t xml:space="preserve">DISTRIBUIÇÃO DOS EQUIPAMENTOS TI </t>
  </si>
  <si>
    <t>7º FESTIVAL SESI DE EDUCAÇÃO 2025</t>
  </si>
  <si>
    <t>#</t>
  </si>
  <si>
    <t>Suprimentos reserva para impressoras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</si>
</sst>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indexed="8"/>
      <name val="Arial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1"/>
      <color theme="0"/>
      <name val="Arial Narrow"/>
      <family val="2"/>
    </font>
    <font>
      <sz val="11"/>
      <name val="Arial Narrow"/>
      <family val="2"/>
    </font>
    <font>
      <b/>
      <sz val="11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002060"/>
        <bgColor theme="4" tint="0.79998168889431442"/>
      </patternFill>
    </fill>
    <fill>
      <patternFill patternType="solid">
        <fgColor theme="4" tint="-0.499984740745262"/>
        <bgColor theme="4" tint="0.79998168889431442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2" fillId="0" borderId="0"/>
    <xf numFmtId="0" fontId="1" fillId="0" borderId="0"/>
    <xf numFmtId="0" fontId="3" fillId="0" borderId="0"/>
  </cellStyleXfs>
  <cellXfs count="54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4" xfId="0" applyFont="1" applyBorder="1" applyAlignment="1">
      <alignment horizontal="center"/>
    </xf>
    <xf numFmtId="0" fontId="6" fillId="5" borderId="5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/>
    <xf numFmtId="0" fontId="4" fillId="0" borderId="16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/>
    </xf>
    <xf numFmtId="0" fontId="6" fillId="3" borderId="21" xfId="0" applyFont="1" applyFill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7" fillId="6" borderId="20" xfId="0" applyFont="1" applyFill="1" applyBorder="1" applyAlignment="1">
      <alignment textRotation="90"/>
    </xf>
    <xf numFmtId="0" fontId="7" fillId="6" borderId="22" xfId="0" applyFont="1" applyFill="1" applyBorder="1" applyAlignment="1">
      <alignment textRotation="90"/>
    </xf>
    <xf numFmtId="0" fontId="7" fillId="6" borderId="23" xfId="0" applyFont="1" applyFill="1" applyBorder="1" applyAlignment="1">
      <alignment textRotation="90"/>
    </xf>
    <xf numFmtId="0" fontId="7" fillId="6" borderId="24" xfId="0" applyFont="1" applyFill="1" applyBorder="1" applyAlignment="1">
      <alignment textRotation="90"/>
    </xf>
    <xf numFmtId="0" fontId="7" fillId="6" borderId="25" xfId="0" applyFont="1" applyFill="1" applyBorder="1" applyAlignment="1">
      <alignment horizontal="center" textRotation="90"/>
    </xf>
    <xf numFmtId="0" fontId="7" fillId="6" borderId="0" xfId="0" applyFont="1" applyFill="1" applyAlignment="1">
      <alignment horizontal="center" textRotation="90"/>
    </xf>
    <xf numFmtId="0" fontId="7" fillId="6" borderId="26" xfId="0" applyFont="1" applyFill="1" applyBorder="1" applyAlignment="1">
      <alignment textRotation="90"/>
    </xf>
    <xf numFmtId="0" fontId="7" fillId="7" borderId="1" xfId="0" applyFont="1" applyFill="1" applyBorder="1" applyAlignment="1">
      <alignment horizontal="center" vertical="center"/>
    </xf>
    <xf numFmtId="0" fontId="5" fillId="0" borderId="0" xfId="0" applyFont="1"/>
    <xf numFmtId="0" fontId="7" fillId="6" borderId="27" xfId="0" applyFont="1" applyFill="1" applyBorder="1" applyAlignment="1">
      <alignment textRotation="90"/>
    </xf>
    <xf numFmtId="0" fontId="7" fillId="6" borderId="28" xfId="0" applyFont="1" applyFill="1" applyBorder="1" applyAlignment="1">
      <alignment textRotation="90"/>
    </xf>
    <xf numFmtId="0" fontId="7" fillId="6" borderId="29" xfId="0" applyFont="1" applyFill="1" applyBorder="1" applyAlignment="1">
      <alignment textRotation="90"/>
    </xf>
    <xf numFmtId="0" fontId="7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6" fillId="3" borderId="11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textRotation="90"/>
    </xf>
    <xf numFmtId="0" fontId="6" fillId="4" borderId="5" xfId="0" applyFont="1" applyFill="1" applyBorder="1" applyAlignment="1">
      <alignment horizontal="center" textRotation="90"/>
    </xf>
    <xf numFmtId="0" fontId="5" fillId="0" borderId="0" xfId="0" applyFont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0" fontId="8" fillId="0" borderId="31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</cellXfs>
  <cellStyles count="4">
    <cellStyle name="Normal" xfId="0" builtinId="0"/>
    <cellStyle name="Normal 2" xfId="1" xr:uid="{00000000-0005-0000-0000-000001000000}"/>
    <cellStyle name="Normal 2 2" xfId="2" xr:uid="{00000000-0005-0000-0000-000002000000}"/>
    <cellStyle name="Normal 3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238125</xdr:colOff>
      <xdr:row>0</xdr:row>
      <xdr:rowOff>66675</xdr:rowOff>
    </xdr:from>
    <xdr:to>
      <xdr:col>15</xdr:col>
      <xdr:colOff>219075</xdr:colOff>
      <xdr:row>1</xdr:row>
      <xdr:rowOff>304800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D6DF3BAD-7E88-B2D9-57C7-B31541E840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86450" y="66675"/>
          <a:ext cx="1914525" cy="4476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971550</xdr:colOff>
      <xdr:row>0</xdr:row>
      <xdr:rowOff>47625</xdr:rowOff>
    </xdr:from>
    <xdr:to>
      <xdr:col>3</xdr:col>
      <xdr:colOff>400050</xdr:colOff>
      <xdr:row>1</xdr:row>
      <xdr:rowOff>190500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727EC9F6-6ECE-4F33-B74B-4EB9B3A0B8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47850" y="47625"/>
          <a:ext cx="1562100" cy="35242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SC-2017\Seletiva%20WSC2017\Lista%20de%20Infraestrutura%20-%20WSC2015\IL\IT%20Project\Implementation\IT%20Company\Consolida&#231;&#227;o%20Itens%20T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1"/>
      <sheetName val="Plan2"/>
      <sheetName val="consolidated"/>
      <sheetName val="Codes"/>
      <sheetName val="Convex - AJ"/>
      <sheetName val="Rascunho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AE31"/>
  <sheetViews>
    <sheetView topLeftCell="A6" zoomScale="110" zoomScaleNormal="110" zoomScaleSheetLayoutView="110" workbookViewId="0">
      <selection activeCell="D31" sqref="D31"/>
    </sheetView>
  </sheetViews>
  <sheetFormatPr defaultColWidth="9.140625" defaultRowHeight="16.5" x14ac:dyDescent="0.3"/>
  <cols>
    <col min="1" max="1" width="4" style="2" customWidth="1"/>
    <col min="2" max="2" width="55.85546875" style="1" customWidth="1"/>
    <col min="3" max="21" width="4.140625" style="13" customWidth="1"/>
    <col min="22" max="23" width="12.5703125" style="13" customWidth="1"/>
    <col min="24" max="30" width="4.140625" style="13" customWidth="1"/>
    <col min="31" max="31" width="8.5703125" style="1" bestFit="1" customWidth="1"/>
    <col min="32" max="16384" width="9.140625" style="1"/>
  </cols>
  <sheetData>
    <row r="2" spans="1:31" ht="27" customHeight="1" x14ac:dyDescent="0.3"/>
    <row r="3" spans="1:31" ht="16.5" customHeight="1" x14ac:dyDescent="0.3">
      <c r="A3" s="43" t="s">
        <v>0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</row>
    <row r="4" spans="1:31" ht="16.5" customHeight="1" x14ac:dyDescent="0.3">
      <c r="A4" s="43" t="s">
        <v>1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</row>
    <row r="5" spans="1:31" x14ac:dyDescent="0.3">
      <c r="A5" s="38" t="s">
        <v>2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</row>
    <row r="6" spans="1:31" ht="10.5" customHeight="1" x14ac:dyDescent="0.3">
      <c r="B6" s="7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7"/>
    </row>
    <row r="7" spans="1:31" ht="13.5" customHeight="1" x14ac:dyDescent="0.3">
      <c r="A7" s="50" t="s">
        <v>3</v>
      </c>
      <c r="B7" s="51"/>
      <c r="C7" s="39" t="s">
        <v>4</v>
      </c>
      <c r="D7" s="40"/>
      <c r="E7" s="41"/>
      <c r="F7" s="42"/>
      <c r="G7" s="39" t="s">
        <v>5</v>
      </c>
      <c r="H7" s="40"/>
      <c r="I7" s="41"/>
      <c r="J7" s="41"/>
      <c r="K7" s="42"/>
      <c r="L7" s="39" t="s">
        <v>6</v>
      </c>
      <c r="M7" s="40"/>
      <c r="N7" s="41"/>
      <c r="O7" s="41"/>
      <c r="P7" s="41"/>
      <c r="Q7" s="42"/>
      <c r="R7" s="44" t="s">
        <v>7</v>
      </c>
      <c r="S7" s="45"/>
      <c r="T7" s="45"/>
      <c r="U7" s="46"/>
      <c r="V7" s="16" t="s">
        <v>8</v>
      </c>
      <c r="W7" s="16" t="s">
        <v>9</v>
      </c>
      <c r="X7" s="47" t="s">
        <v>10</v>
      </c>
      <c r="Y7" s="48"/>
      <c r="Z7" s="48"/>
      <c r="AA7" s="48"/>
      <c r="AB7" s="48"/>
      <c r="AC7" s="48"/>
      <c r="AD7" s="49"/>
      <c r="AE7" s="36" t="s">
        <v>11</v>
      </c>
    </row>
    <row r="8" spans="1:31" ht="207.75" customHeight="1" x14ac:dyDescent="0.3">
      <c r="A8" s="52"/>
      <c r="B8" s="53"/>
      <c r="C8" s="20" t="s">
        <v>12</v>
      </c>
      <c r="D8" s="21" t="s">
        <v>13</v>
      </c>
      <c r="E8" s="22" t="s">
        <v>14</v>
      </c>
      <c r="F8" s="23" t="s">
        <v>15</v>
      </c>
      <c r="G8" s="20" t="s">
        <v>12</v>
      </c>
      <c r="H8" s="21" t="s">
        <v>16</v>
      </c>
      <c r="I8" s="22" t="s">
        <v>17</v>
      </c>
      <c r="J8" s="22" t="s">
        <v>18</v>
      </c>
      <c r="K8" s="23" t="s">
        <v>15</v>
      </c>
      <c r="L8" s="20" t="s">
        <v>12</v>
      </c>
      <c r="M8" s="21" t="s">
        <v>16</v>
      </c>
      <c r="N8" s="22" t="s">
        <v>17</v>
      </c>
      <c r="O8" s="22" t="s">
        <v>18</v>
      </c>
      <c r="P8" s="22" t="s">
        <v>19</v>
      </c>
      <c r="Q8" s="22" t="s">
        <v>15</v>
      </c>
      <c r="R8" s="29" t="s">
        <v>12</v>
      </c>
      <c r="S8" s="30" t="s">
        <v>16</v>
      </c>
      <c r="T8" s="30" t="s">
        <v>15</v>
      </c>
      <c r="U8" s="31" t="s">
        <v>20</v>
      </c>
      <c r="V8" s="24" t="s">
        <v>21</v>
      </c>
      <c r="W8" s="25" t="s">
        <v>22</v>
      </c>
      <c r="X8" s="20" t="s">
        <v>23</v>
      </c>
      <c r="Y8" s="21" t="s">
        <v>24</v>
      </c>
      <c r="Z8" s="21" t="s">
        <v>25</v>
      </c>
      <c r="AA8" s="21" t="s">
        <v>26</v>
      </c>
      <c r="AB8" s="21" t="s">
        <v>27</v>
      </c>
      <c r="AC8" s="23" t="s">
        <v>28</v>
      </c>
      <c r="AD8" s="26" t="s">
        <v>29</v>
      </c>
      <c r="AE8" s="37"/>
    </row>
    <row r="9" spans="1:31" x14ac:dyDescent="0.3">
      <c r="A9" s="3">
        <v>1</v>
      </c>
      <c r="B9" s="6" t="s">
        <v>30</v>
      </c>
      <c r="C9" s="5">
        <v>1</v>
      </c>
      <c r="D9" s="27" t="s">
        <v>31</v>
      </c>
      <c r="E9" s="27" t="s">
        <v>31</v>
      </c>
      <c r="F9" s="27" t="s">
        <v>31</v>
      </c>
      <c r="G9" s="27" t="s">
        <v>31</v>
      </c>
      <c r="H9" s="27" t="s">
        <v>31</v>
      </c>
      <c r="I9" s="27" t="s">
        <v>31</v>
      </c>
      <c r="J9" s="27" t="s">
        <v>31</v>
      </c>
      <c r="K9" s="27" t="s">
        <v>31</v>
      </c>
      <c r="L9" s="27" t="s">
        <v>31</v>
      </c>
      <c r="M9" s="27" t="s">
        <v>31</v>
      </c>
      <c r="N9" s="27" t="s">
        <v>31</v>
      </c>
      <c r="O9" s="27" t="s">
        <v>31</v>
      </c>
      <c r="P9" s="27" t="s">
        <v>31</v>
      </c>
      <c r="Q9" s="27" t="s">
        <v>31</v>
      </c>
      <c r="R9" s="27" t="s">
        <v>31</v>
      </c>
      <c r="S9" s="27" t="s">
        <v>31</v>
      </c>
      <c r="T9" s="27" t="s">
        <v>31</v>
      </c>
      <c r="U9" s="27" t="s">
        <v>31</v>
      </c>
      <c r="V9" s="27">
        <v>2</v>
      </c>
      <c r="W9" s="27" t="s">
        <v>31</v>
      </c>
      <c r="X9" s="27" t="s">
        <v>31</v>
      </c>
      <c r="Y9" s="27" t="s">
        <v>31</v>
      </c>
      <c r="Z9" s="27" t="s">
        <v>31</v>
      </c>
      <c r="AA9" s="27" t="s">
        <v>31</v>
      </c>
      <c r="AB9" s="27" t="s">
        <v>31</v>
      </c>
      <c r="AC9" s="27" t="s">
        <v>31</v>
      </c>
      <c r="AD9" s="27" t="s">
        <v>31</v>
      </c>
      <c r="AE9" s="4">
        <f>SUM(C9:AC9)</f>
        <v>3</v>
      </c>
    </row>
    <row r="10" spans="1:31" x14ac:dyDescent="0.3">
      <c r="A10" s="3">
        <v>2</v>
      </c>
      <c r="B10" s="11" t="s">
        <v>32</v>
      </c>
      <c r="C10" s="5" t="s">
        <v>31</v>
      </c>
      <c r="D10" s="27" t="s">
        <v>31</v>
      </c>
      <c r="E10" s="27" t="s">
        <v>31</v>
      </c>
      <c r="F10" s="27" t="s">
        <v>31</v>
      </c>
      <c r="G10" s="27" t="s">
        <v>31</v>
      </c>
      <c r="H10" s="27" t="s">
        <v>31</v>
      </c>
      <c r="I10" s="27" t="s">
        <v>31</v>
      </c>
      <c r="J10" s="27" t="s">
        <v>31</v>
      </c>
      <c r="K10" s="27" t="s">
        <v>31</v>
      </c>
      <c r="L10" s="27" t="s">
        <v>31</v>
      </c>
      <c r="M10" s="27" t="s">
        <v>31</v>
      </c>
      <c r="N10" s="27" t="s">
        <v>31</v>
      </c>
      <c r="O10" s="27" t="s">
        <v>31</v>
      </c>
      <c r="P10" s="27">
        <v>2</v>
      </c>
      <c r="Q10" s="27" t="s">
        <v>31</v>
      </c>
      <c r="R10" s="27" t="s">
        <v>31</v>
      </c>
      <c r="S10" s="27" t="s">
        <v>31</v>
      </c>
      <c r="T10" s="27" t="s">
        <v>31</v>
      </c>
      <c r="U10" s="27" t="s">
        <v>31</v>
      </c>
      <c r="V10" s="27" t="s">
        <v>31</v>
      </c>
      <c r="W10" s="27" t="s">
        <v>31</v>
      </c>
      <c r="X10" s="27" t="s">
        <v>31</v>
      </c>
      <c r="Y10" s="27" t="s">
        <v>31</v>
      </c>
      <c r="Z10" s="27" t="s">
        <v>31</v>
      </c>
      <c r="AA10" s="27" t="s">
        <v>31</v>
      </c>
      <c r="AB10" s="27" t="s">
        <v>31</v>
      </c>
      <c r="AC10" s="27" t="s">
        <v>31</v>
      </c>
      <c r="AD10" s="27" t="s">
        <v>31</v>
      </c>
      <c r="AE10" s="4">
        <f>SUM(C10:AC10)</f>
        <v>2</v>
      </c>
    </row>
    <row r="11" spans="1:31" x14ac:dyDescent="0.3">
      <c r="A11" s="9">
        <v>3</v>
      </c>
      <c r="B11" s="11" t="s">
        <v>33</v>
      </c>
      <c r="C11" s="5" t="s">
        <v>31</v>
      </c>
      <c r="D11" s="27" t="s">
        <v>31</v>
      </c>
      <c r="E11" s="27" t="s">
        <v>31</v>
      </c>
      <c r="F11" s="27" t="s">
        <v>31</v>
      </c>
      <c r="G11" s="27" t="s">
        <v>31</v>
      </c>
      <c r="H11" s="27" t="s">
        <v>31</v>
      </c>
      <c r="I11" s="27" t="s">
        <v>31</v>
      </c>
      <c r="J11" s="27" t="s">
        <v>31</v>
      </c>
      <c r="K11" s="27" t="s">
        <v>31</v>
      </c>
      <c r="L11" s="27" t="s">
        <v>31</v>
      </c>
      <c r="M11" s="27" t="s">
        <v>31</v>
      </c>
      <c r="N11" s="27" t="s">
        <v>31</v>
      </c>
      <c r="O11" s="27" t="s">
        <v>31</v>
      </c>
      <c r="P11" s="27" t="s">
        <v>31</v>
      </c>
      <c r="Q11" s="27" t="s">
        <v>31</v>
      </c>
      <c r="R11" s="27" t="s">
        <v>31</v>
      </c>
      <c r="S11" s="27" t="s">
        <v>31</v>
      </c>
      <c r="T11" s="27" t="s">
        <v>31</v>
      </c>
      <c r="U11" s="27" t="s">
        <v>31</v>
      </c>
      <c r="V11" s="27" t="s">
        <v>31</v>
      </c>
      <c r="W11" s="27" t="s">
        <v>31</v>
      </c>
      <c r="X11" s="27">
        <v>7</v>
      </c>
      <c r="Y11" s="27" t="s">
        <v>31</v>
      </c>
      <c r="Z11" s="27" t="s">
        <v>31</v>
      </c>
      <c r="AA11" s="27" t="s">
        <v>31</v>
      </c>
      <c r="AB11" s="27" t="s">
        <v>31</v>
      </c>
      <c r="AC11" s="27" t="s">
        <v>31</v>
      </c>
      <c r="AD11" s="27" t="s">
        <v>31</v>
      </c>
      <c r="AE11" s="4">
        <f>SUM(C11:AC11)</f>
        <v>7</v>
      </c>
    </row>
    <row r="12" spans="1:31" x14ac:dyDescent="0.3">
      <c r="A12" s="3">
        <v>4</v>
      </c>
      <c r="B12" s="11" t="s">
        <v>34</v>
      </c>
      <c r="C12" s="5" t="s">
        <v>31</v>
      </c>
      <c r="D12" s="27" t="s">
        <v>31</v>
      </c>
      <c r="E12" s="27" t="s">
        <v>31</v>
      </c>
      <c r="F12" s="27" t="s">
        <v>31</v>
      </c>
      <c r="G12" s="27" t="s">
        <v>31</v>
      </c>
      <c r="H12" s="27" t="s">
        <v>31</v>
      </c>
      <c r="I12" s="27" t="s">
        <v>31</v>
      </c>
      <c r="J12" s="27" t="s">
        <v>31</v>
      </c>
      <c r="K12" s="27" t="s">
        <v>31</v>
      </c>
      <c r="L12" s="27" t="s">
        <v>31</v>
      </c>
      <c r="M12" s="27" t="s">
        <v>31</v>
      </c>
      <c r="N12" s="27" t="s">
        <v>31</v>
      </c>
      <c r="O12" s="27" t="s">
        <v>31</v>
      </c>
      <c r="P12" s="27" t="s">
        <v>31</v>
      </c>
      <c r="Q12" s="27" t="s">
        <v>31</v>
      </c>
      <c r="R12" s="27" t="s">
        <v>31</v>
      </c>
      <c r="S12" s="27" t="s">
        <v>31</v>
      </c>
      <c r="T12" s="27" t="s">
        <v>31</v>
      </c>
      <c r="U12" s="27" t="s">
        <v>31</v>
      </c>
      <c r="V12" s="27" t="s">
        <v>31</v>
      </c>
      <c r="W12" s="27" t="s">
        <v>31</v>
      </c>
      <c r="X12" s="27">
        <v>2</v>
      </c>
      <c r="Y12" s="27" t="s">
        <v>31</v>
      </c>
      <c r="Z12" s="27" t="s">
        <v>31</v>
      </c>
      <c r="AA12" s="27" t="s">
        <v>31</v>
      </c>
      <c r="AB12" s="27" t="s">
        <v>31</v>
      </c>
      <c r="AC12" s="27" t="s">
        <v>31</v>
      </c>
      <c r="AD12" s="27">
        <v>3</v>
      </c>
      <c r="AE12" s="4">
        <f>SUM(C12:AD12)</f>
        <v>5</v>
      </c>
    </row>
    <row r="13" spans="1:31" ht="15.75" customHeight="1" x14ac:dyDescent="0.3">
      <c r="A13" s="9">
        <v>5</v>
      </c>
      <c r="B13" s="11" t="s">
        <v>35</v>
      </c>
      <c r="C13" s="5" t="s">
        <v>31</v>
      </c>
      <c r="D13" s="27">
        <v>1</v>
      </c>
      <c r="E13" s="27" t="s">
        <v>31</v>
      </c>
      <c r="F13" s="27"/>
      <c r="G13" s="27" t="s">
        <v>31</v>
      </c>
      <c r="H13" s="27">
        <v>1</v>
      </c>
      <c r="I13" s="27" t="s">
        <v>31</v>
      </c>
      <c r="J13" s="27" t="s">
        <v>31</v>
      </c>
      <c r="K13" s="27" t="s">
        <v>31</v>
      </c>
      <c r="L13" s="27">
        <v>1</v>
      </c>
      <c r="M13" s="27">
        <v>1</v>
      </c>
      <c r="N13" s="27" t="s">
        <v>31</v>
      </c>
      <c r="O13" s="27" t="s">
        <v>31</v>
      </c>
      <c r="P13" s="27">
        <v>1</v>
      </c>
      <c r="Q13" s="27" t="s">
        <v>31</v>
      </c>
      <c r="R13" s="27" t="s">
        <v>31</v>
      </c>
      <c r="S13" s="27">
        <v>1</v>
      </c>
      <c r="T13" s="27" t="s">
        <v>31</v>
      </c>
      <c r="U13" s="27" t="s">
        <v>31</v>
      </c>
      <c r="V13" s="27">
        <v>1</v>
      </c>
      <c r="W13" s="27" t="s">
        <v>31</v>
      </c>
      <c r="X13" s="27">
        <v>1</v>
      </c>
      <c r="Y13" s="27">
        <v>2</v>
      </c>
      <c r="Z13" s="27">
        <v>1</v>
      </c>
      <c r="AA13" s="27" t="s">
        <v>31</v>
      </c>
      <c r="AB13" s="27">
        <v>1</v>
      </c>
      <c r="AC13" s="27">
        <v>1</v>
      </c>
      <c r="AD13" s="27" t="s">
        <v>31</v>
      </c>
      <c r="AE13" s="4">
        <f>SUM(C13:AC13)</f>
        <v>13</v>
      </c>
    </row>
    <row r="14" spans="1:31" ht="15.75" customHeight="1" x14ac:dyDescent="0.3">
      <c r="A14" s="3">
        <v>6</v>
      </c>
      <c r="B14" s="11" t="s">
        <v>36</v>
      </c>
      <c r="C14" s="5">
        <v>1</v>
      </c>
      <c r="D14" s="27">
        <v>1</v>
      </c>
      <c r="E14" s="27" t="s">
        <v>31</v>
      </c>
      <c r="F14" s="27"/>
      <c r="G14" s="27" t="s">
        <v>31</v>
      </c>
      <c r="H14" s="27" t="s">
        <v>31</v>
      </c>
      <c r="I14" s="27" t="s">
        <v>31</v>
      </c>
      <c r="J14" s="27" t="s">
        <v>31</v>
      </c>
      <c r="K14" s="27" t="s">
        <v>31</v>
      </c>
      <c r="L14" s="27" t="s">
        <v>31</v>
      </c>
      <c r="M14" s="27" t="s">
        <v>31</v>
      </c>
      <c r="N14" s="27">
        <v>1</v>
      </c>
      <c r="O14" s="27" t="s">
        <v>31</v>
      </c>
      <c r="P14" s="27" t="s">
        <v>31</v>
      </c>
      <c r="Q14" s="27" t="s">
        <v>31</v>
      </c>
      <c r="R14" s="27" t="s">
        <v>31</v>
      </c>
      <c r="S14" s="27" t="s">
        <v>31</v>
      </c>
      <c r="T14" s="27" t="s">
        <v>31</v>
      </c>
      <c r="U14" s="27" t="s">
        <v>31</v>
      </c>
      <c r="V14" s="27" t="s">
        <v>31</v>
      </c>
      <c r="W14" s="27" t="s">
        <v>31</v>
      </c>
      <c r="X14" s="27" t="s">
        <v>31</v>
      </c>
      <c r="Y14" s="27" t="s">
        <v>31</v>
      </c>
      <c r="Z14" s="27" t="s">
        <v>31</v>
      </c>
      <c r="AA14" s="27">
        <v>1</v>
      </c>
      <c r="AB14" s="27" t="s">
        <v>31</v>
      </c>
      <c r="AC14" s="27" t="s">
        <v>31</v>
      </c>
      <c r="AD14" s="27" t="s">
        <v>31</v>
      </c>
      <c r="AE14" s="4">
        <f>SUM(C14:AC14)</f>
        <v>4</v>
      </c>
    </row>
    <row r="15" spans="1:31" x14ac:dyDescent="0.3">
      <c r="A15" s="9">
        <v>7</v>
      </c>
      <c r="B15" s="11" t="s">
        <v>37</v>
      </c>
      <c r="C15" s="5">
        <v>1</v>
      </c>
      <c r="D15" s="27">
        <v>2</v>
      </c>
      <c r="E15" s="27">
        <v>2</v>
      </c>
      <c r="F15" s="27">
        <v>10</v>
      </c>
      <c r="G15" s="27">
        <v>1</v>
      </c>
      <c r="H15" s="27">
        <v>1</v>
      </c>
      <c r="I15" s="27">
        <v>3</v>
      </c>
      <c r="J15" s="27">
        <v>2</v>
      </c>
      <c r="K15" s="27">
        <v>6</v>
      </c>
      <c r="L15" s="27">
        <v>1</v>
      </c>
      <c r="M15" s="27">
        <v>1</v>
      </c>
      <c r="N15" s="27" t="s">
        <v>31</v>
      </c>
      <c r="O15" s="27">
        <v>2</v>
      </c>
      <c r="P15" s="27">
        <v>2</v>
      </c>
      <c r="Q15" s="27">
        <v>4</v>
      </c>
      <c r="R15" s="27" t="s">
        <v>31</v>
      </c>
      <c r="S15" s="27">
        <v>3</v>
      </c>
      <c r="T15" s="27">
        <v>33</v>
      </c>
      <c r="U15" s="27" t="s">
        <v>31</v>
      </c>
      <c r="V15" s="27">
        <v>3</v>
      </c>
      <c r="W15" s="27">
        <v>3</v>
      </c>
      <c r="X15" s="27">
        <v>6</v>
      </c>
      <c r="Y15" s="27">
        <v>15</v>
      </c>
      <c r="Z15" s="27">
        <v>4</v>
      </c>
      <c r="AA15" s="27">
        <v>1</v>
      </c>
      <c r="AB15" s="27">
        <v>4</v>
      </c>
      <c r="AC15" s="27">
        <v>1</v>
      </c>
      <c r="AD15" s="27">
        <v>3</v>
      </c>
      <c r="AE15" s="4">
        <f>SUM(C15:AD15)</f>
        <v>114</v>
      </c>
    </row>
    <row r="16" spans="1:31" x14ac:dyDescent="0.3">
      <c r="A16" s="3">
        <v>8</v>
      </c>
      <c r="B16" s="11" t="s">
        <v>38</v>
      </c>
      <c r="C16" s="5">
        <v>1</v>
      </c>
      <c r="D16" s="27" t="s">
        <v>31</v>
      </c>
      <c r="E16" s="27" t="s">
        <v>31</v>
      </c>
      <c r="F16" s="27" t="s">
        <v>31</v>
      </c>
      <c r="G16" s="27">
        <v>1</v>
      </c>
      <c r="H16" s="27" t="s">
        <v>31</v>
      </c>
      <c r="I16" s="27" t="s">
        <v>31</v>
      </c>
      <c r="J16" s="27" t="s">
        <v>31</v>
      </c>
      <c r="K16" s="27" t="s">
        <v>31</v>
      </c>
      <c r="L16" s="27">
        <v>1</v>
      </c>
      <c r="M16" s="27" t="s">
        <v>31</v>
      </c>
      <c r="N16" s="27" t="s">
        <v>31</v>
      </c>
      <c r="O16" s="27" t="s">
        <v>31</v>
      </c>
      <c r="P16" s="27" t="s">
        <v>31</v>
      </c>
      <c r="Q16" s="27" t="s">
        <v>31</v>
      </c>
      <c r="R16" s="27" t="s">
        <v>31</v>
      </c>
      <c r="S16" s="27">
        <v>1</v>
      </c>
      <c r="T16" s="27" t="s">
        <v>31</v>
      </c>
      <c r="U16" s="27" t="s">
        <v>31</v>
      </c>
      <c r="V16" s="27" t="s">
        <v>31</v>
      </c>
      <c r="W16" s="27" t="s">
        <v>31</v>
      </c>
      <c r="X16" s="27" t="s">
        <v>31</v>
      </c>
      <c r="Y16" s="27" t="s">
        <v>31</v>
      </c>
      <c r="Z16" s="27" t="s">
        <v>31</v>
      </c>
      <c r="AA16" s="27" t="s">
        <v>31</v>
      </c>
      <c r="AB16" s="27" t="s">
        <v>31</v>
      </c>
      <c r="AC16" s="27" t="s">
        <v>31</v>
      </c>
      <c r="AD16" s="27" t="s">
        <v>31</v>
      </c>
      <c r="AE16" s="4">
        <f t="shared" ref="AE16:AE24" si="0">SUM(C16:AC16)</f>
        <v>4</v>
      </c>
    </row>
    <row r="17" spans="1:31" x14ac:dyDescent="0.3">
      <c r="A17" s="3">
        <v>9</v>
      </c>
      <c r="B17" s="11" t="s">
        <v>39</v>
      </c>
      <c r="C17" s="5" t="s">
        <v>31</v>
      </c>
      <c r="D17" s="27" t="s">
        <v>31</v>
      </c>
      <c r="E17" s="27" t="s">
        <v>31</v>
      </c>
      <c r="F17" s="27" t="s">
        <v>31</v>
      </c>
      <c r="G17" s="27">
        <v>1</v>
      </c>
      <c r="H17" s="27" t="s">
        <v>31</v>
      </c>
      <c r="I17" s="27" t="s">
        <v>31</v>
      </c>
      <c r="J17" s="27" t="s">
        <v>31</v>
      </c>
      <c r="K17" s="27" t="s">
        <v>31</v>
      </c>
      <c r="L17" s="27">
        <v>1</v>
      </c>
      <c r="M17" s="27" t="s">
        <v>31</v>
      </c>
      <c r="N17" s="27" t="s">
        <v>31</v>
      </c>
      <c r="O17" s="27" t="s">
        <v>31</v>
      </c>
      <c r="P17" s="27" t="s">
        <v>31</v>
      </c>
      <c r="Q17" s="27" t="s">
        <v>31</v>
      </c>
      <c r="R17" s="27">
        <v>1</v>
      </c>
      <c r="S17" s="27" t="s">
        <v>31</v>
      </c>
      <c r="T17" s="27" t="s">
        <v>31</v>
      </c>
      <c r="U17" s="27" t="s">
        <v>31</v>
      </c>
      <c r="V17" s="27" t="s">
        <v>31</v>
      </c>
      <c r="W17" s="27" t="s">
        <v>31</v>
      </c>
      <c r="X17" s="27" t="s">
        <v>31</v>
      </c>
      <c r="Y17" s="27" t="s">
        <v>31</v>
      </c>
      <c r="Z17" s="27" t="s">
        <v>31</v>
      </c>
      <c r="AA17" s="27" t="s">
        <v>31</v>
      </c>
      <c r="AB17" s="27" t="s">
        <v>31</v>
      </c>
      <c r="AC17" s="27" t="s">
        <v>31</v>
      </c>
      <c r="AD17" s="27" t="s">
        <v>31</v>
      </c>
      <c r="AE17" s="4">
        <f t="shared" si="0"/>
        <v>3</v>
      </c>
    </row>
    <row r="18" spans="1:31" x14ac:dyDescent="0.3">
      <c r="A18" s="9">
        <v>10</v>
      </c>
      <c r="B18" s="11" t="s">
        <v>40</v>
      </c>
      <c r="C18" s="5" t="s">
        <v>31</v>
      </c>
      <c r="D18" s="27" t="s">
        <v>31</v>
      </c>
      <c r="E18" s="27">
        <v>4</v>
      </c>
      <c r="F18" s="27" t="s">
        <v>31</v>
      </c>
      <c r="G18" s="27" t="s">
        <v>31</v>
      </c>
      <c r="H18" s="27">
        <v>6</v>
      </c>
      <c r="I18" s="27" t="s">
        <v>31</v>
      </c>
      <c r="J18" s="27" t="s">
        <v>31</v>
      </c>
      <c r="K18" s="27" t="s">
        <v>31</v>
      </c>
      <c r="L18" s="27" t="s">
        <v>31</v>
      </c>
      <c r="M18" s="27">
        <v>6</v>
      </c>
      <c r="N18" s="27" t="s">
        <v>31</v>
      </c>
      <c r="O18" s="27" t="s">
        <v>31</v>
      </c>
      <c r="P18" s="27">
        <v>3</v>
      </c>
      <c r="Q18" s="27" t="s">
        <v>31</v>
      </c>
      <c r="R18" s="27" t="s">
        <v>31</v>
      </c>
      <c r="S18" s="27">
        <v>15</v>
      </c>
      <c r="T18" s="27" t="s">
        <v>31</v>
      </c>
      <c r="U18" s="27" t="s">
        <v>31</v>
      </c>
      <c r="V18" s="27" t="s">
        <v>31</v>
      </c>
      <c r="W18" s="27" t="s">
        <v>31</v>
      </c>
      <c r="X18" s="27" t="s">
        <v>31</v>
      </c>
      <c r="Y18" s="27" t="s">
        <v>31</v>
      </c>
      <c r="Z18" s="27">
        <v>10</v>
      </c>
      <c r="AA18" s="27">
        <v>5</v>
      </c>
      <c r="AB18" s="27">
        <v>30</v>
      </c>
      <c r="AC18" s="27">
        <v>30</v>
      </c>
      <c r="AD18" s="27" t="s">
        <v>31</v>
      </c>
      <c r="AE18" s="4">
        <f t="shared" si="0"/>
        <v>109</v>
      </c>
    </row>
    <row r="19" spans="1:31" x14ac:dyDescent="0.3">
      <c r="A19" s="3">
        <v>11</v>
      </c>
      <c r="B19" s="11" t="s">
        <v>41</v>
      </c>
      <c r="C19" s="5">
        <v>6</v>
      </c>
      <c r="D19" s="27">
        <v>5</v>
      </c>
      <c r="E19" s="27">
        <v>4</v>
      </c>
      <c r="F19" s="27">
        <v>10</v>
      </c>
      <c r="G19" s="27" t="s">
        <v>31</v>
      </c>
      <c r="H19" s="27">
        <v>15</v>
      </c>
      <c r="I19" s="27" t="s">
        <v>31</v>
      </c>
      <c r="J19" s="27" t="s">
        <v>31</v>
      </c>
      <c r="K19" s="27" t="s">
        <v>31</v>
      </c>
      <c r="L19" s="27" t="s">
        <v>31</v>
      </c>
      <c r="M19" s="27">
        <v>4</v>
      </c>
      <c r="N19" s="27" t="s">
        <v>31</v>
      </c>
      <c r="O19" s="27">
        <v>2</v>
      </c>
      <c r="P19" s="27">
        <v>5</v>
      </c>
      <c r="Q19" s="27" t="s">
        <v>31</v>
      </c>
      <c r="R19" s="27" t="s">
        <v>31</v>
      </c>
      <c r="S19" s="27">
        <v>20</v>
      </c>
      <c r="T19" s="27">
        <v>11</v>
      </c>
      <c r="U19" s="27">
        <v>5</v>
      </c>
      <c r="V19" s="27" t="s">
        <v>31</v>
      </c>
      <c r="W19" s="27" t="s">
        <v>31</v>
      </c>
      <c r="X19" s="27">
        <v>3</v>
      </c>
      <c r="Y19" s="27" t="s">
        <v>31</v>
      </c>
      <c r="Z19" s="27">
        <v>6</v>
      </c>
      <c r="AA19" s="27">
        <v>1</v>
      </c>
      <c r="AB19" s="27">
        <v>20</v>
      </c>
      <c r="AC19" s="27" t="s">
        <v>31</v>
      </c>
      <c r="AD19" s="27" t="s">
        <v>31</v>
      </c>
      <c r="AE19" s="4">
        <f t="shared" si="0"/>
        <v>117</v>
      </c>
    </row>
    <row r="20" spans="1:31" ht="15.75" customHeight="1" x14ac:dyDescent="0.3">
      <c r="A20" s="9">
        <v>12</v>
      </c>
      <c r="B20" s="11" t="s">
        <v>42</v>
      </c>
      <c r="C20" s="5">
        <v>1</v>
      </c>
      <c r="D20" s="27" t="s">
        <v>31</v>
      </c>
      <c r="E20" s="27" t="s">
        <v>31</v>
      </c>
      <c r="F20" s="27" t="s">
        <v>31</v>
      </c>
      <c r="G20" s="27" t="s">
        <v>31</v>
      </c>
      <c r="H20" s="27" t="s">
        <v>31</v>
      </c>
      <c r="I20" s="27" t="s">
        <v>31</v>
      </c>
      <c r="J20" s="27">
        <v>1</v>
      </c>
      <c r="K20" s="27" t="s">
        <v>31</v>
      </c>
      <c r="L20" s="27" t="s">
        <v>31</v>
      </c>
      <c r="M20" s="27" t="s">
        <v>31</v>
      </c>
      <c r="N20" s="27" t="s">
        <v>31</v>
      </c>
      <c r="O20" s="27">
        <v>1</v>
      </c>
      <c r="P20" s="27" t="s">
        <v>31</v>
      </c>
      <c r="Q20" s="27" t="s">
        <v>31</v>
      </c>
      <c r="R20" s="27" t="s">
        <v>31</v>
      </c>
      <c r="S20" s="27" t="s">
        <v>31</v>
      </c>
      <c r="T20" s="27" t="s">
        <v>31</v>
      </c>
      <c r="U20" s="27" t="s">
        <v>31</v>
      </c>
      <c r="V20" s="27">
        <v>2</v>
      </c>
      <c r="W20" s="27" t="s">
        <v>31</v>
      </c>
      <c r="X20" s="27" t="s">
        <v>31</v>
      </c>
      <c r="Y20" s="27" t="s">
        <v>31</v>
      </c>
      <c r="Z20" s="27" t="s">
        <v>31</v>
      </c>
      <c r="AA20" s="27" t="s">
        <v>31</v>
      </c>
      <c r="AB20" s="27" t="s">
        <v>31</v>
      </c>
      <c r="AC20" s="27" t="s">
        <v>31</v>
      </c>
      <c r="AD20" s="27" t="s">
        <v>31</v>
      </c>
      <c r="AE20" s="4">
        <f t="shared" si="0"/>
        <v>5</v>
      </c>
    </row>
    <row r="21" spans="1:31" x14ac:dyDescent="0.3">
      <c r="A21" s="3">
        <v>13</v>
      </c>
      <c r="B21" s="11" t="s">
        <v>43</v>
      </c>
      <c r="C21" s="5" t="s">
        <v>31</v>
      </c>
      <c r="D21" s="27">
        <v>1</v>
      </c>
      <c r="E21" s="27" t="s">
        <v>31</v>
      </c>
      <c r="F21" s="27" t="s">
        <v>31</v>
      </c>
      <c r="G21" s="27" t="s">
        <v>31</v>
      </c>
      <c r="H21" s="27">
        <v>1</v>
      </c>
      <c r="I21" s="27" t="s">
        <v>31</v>
      </c>
      <c r="J21" s="27" t="s">
        <v>31</v>
      </c>
      <c r="K21" s="27" t="s">
        <v>31</v>
      </c>
      <c r="L21" s="27" t="s">
        <v>31</v>
      </c>
      <c r="M21" s="27">
        <v>1</v>
      </c>
      <c r="N21" s="27" t="s">
        <v>31</v>
      </c>
      <c r="O21" s="27" t="s">
        <v>31</v>
      </c>
      <c r="P21" s="27" t="s">
        <v>31</v>
      </c>
      <c r="Q21" s="27" t="s">
        <v>31</v>
      </c>
      <c r="R21" s="27" t="s">
        <v>31</v>
      </c>
      <c r="S21" s="27">
        <v>1</v>
      </c>
      <c r="T21" s="27" t="s">
        <v>31</v>
      </c>
      <c r="U21" s="27" t="s">
        <v>31</v>
      </c>
      <c r="V21" s="27">
        <v>10</v>
      </c>
      <c r="W21" s="27" t="s">
        <v>31</v>
      </c>
      <c r="X21" s="27">
        <v>1</v>
      </c>
      <c r="Y21" s="27">
        <v>1</v>
      </c>
      <c r="Z21" s="27">
        <v>1</v>
      </c>
      <c r="AA21" s="27" t="s">
        <v>31</v>
      </c>
      <c r="AB21" s="27">
        <v>1</v>
      </c>
      <c r="AC21" s="27">
        <v>1</v>
      </c>
      <c r="AD21" s="27" t="s">
        <v>31</v>
      </c>
      <c r="AE21" s="4">
        <f t="shared" si="0"/>
        <v>19</v>
      </c>
    </row>
    <row r="22" spans="1:31" x14ac:dyDescent="0.3">
      <c r="A22" s="9">
        <v>14</v>
      </c>
      <c r="B22" s="11" t="s">
        <v>44</v>
      </c>
      <c r="C22" s="5" t="s">
        <v>31</v>
      </c>
      <c r="D22" s="27" t="s">
        <v>31</v>
      </c>
      <c r="E22" s="27" t="s">
        <v>31</v>
      </c>
      <c r="F22" s="27">
        <v>2</v>
      </c>
      <c r="G22" s="27" t="s">
        <v>31</v>
      </c>
      <c r="H22" s="27" t="s">
        <v>31</v>
      </c>
      <c r="I22" s="27">
        <v>8</v>
      </c>
      <c r="J22" s="27" t="s">
        <v>31</v>
      </c>
      <c r="K22" s="27" t="s">
        <v>31</v>
      </c>
      <c r="L22" s="27" t="s">
        <v>31</v>
      </c>
      <c r="M22" s="27" t="s">
        <v>31</v>
      </c>
      <c r="N22" s="27" t="s">
        <v>31</v>
      </c>
      <c r="O22" s="27" t="s">
        <v>31</v>
      </c>
      <c r="P22" s="27" t="s">
        <v>31</v>
      </c>
      <c r="Q22" s="27" t="s">
        <v>31</v>
      </c>
      <c r="R22" s="27" t="s">
        <v>31</v>
      </c>
      <c r="S22" s="27" t="s">
        <v>31</v>
      </c>
      <c r="T22" s="27" t="s">
        <v>31</v>
      </c>
      <c r="U22" s="27">
        <v>25</v>
      </c>
      <c r="V22" s="27" t="s">
        <v>31</v>
      </c>
      <c r="W22" s="27">
        <v>3</v>
      </c>
      <c r="X22" s="27" t="s">
        <v>31</v>
      </c>
      <c r="Y22" s="27" t="s">
        <v>31</v>
      </c>
      <c r="Z22" s="27" t="s">
        <v>31</v>
      </c>
      <c r="AA22" s="27" t="s">
        <v>31</v>
      </c>
      <c r="AB22" s="27" t="s">
        <v>31</v>
      </c>
      <c r="AC22" s="27" t="s">
        <v>31</v>
      </c>
      <c r="AD22" s="27" t="s">
        <v>31</v>
      </c>
      <c r="AE22" s="4">
        <f t="shared" si="0"/>
        <v>38</v>
      </c>
    </row>
    <row r="23" spans="1:31" x14ac:dyDescent="0.3">
      <c r="A23" s="3">
        <v>15</v>
      </c>
      <c r="B23" s="11" t="s">
        <v>45</v>
      </c>
      <c r="C23" s="5" t="s">
        <v>31</v>
      </c>
      <c r="D23" s="27" t="s">
        <v>31</v>
      </c>
      <c r="E23" s="27" t="s">
        <v>31</v>
      </c>
      <c r="F23" s="27" t="s">
        <v>31</v>
      </c>
      <c r="G23" s="27">
        <v>1</v>
      </c>
      <c r="H23" s="27" t="s">
        <v>31</v>
      </c>
      <c r="I23" s="27" t="s">
        <v>31</v>
      </c>
      <c r="J23" s="27" t="s">
        <v>31</v>
      </c>
      <c r="K23" s="27" t="s">
        <v>31</v>
      </c>
      <c r="L23" s="27" t="s">
        <v>31</v>
      </c>
      <c r="M23" s="27" t="s">
        <v>31</v>
      </c>
      <c r="N23" s="27" t="s">
        <v>31</v>
      </c>
      <c r="O23" s="27" t="s">
        <v>31</v>
      </c>
      <c r="P23" s="27" t="s">
        <v>31</v>
      </c>
      <c r="Q23" s="27" t="s">
        <v>31</v>
      </c>
      <c r="R23" s="27" t="s">
        <v>31</v>
      </c>
      <c r="S23" s="27" t="s">
        <v>31</v>
      </c>
      <c r="T23" s="27" t="s">
        <v>31</v>
      </c>
      <c r="U23" s="27" t="s">
        <v>31</v>
      </c>
      <c r="V23" s="27" t="s">
        <v>31</v>
      </c>
      <c r="W23" s="27" t="s">
        <v>31</v>
      </c>
      <c r="X23" s="27" t="s">
        <v>31</v>
      </c>
      <c r="Y23" s="27" t="s">
        <v>31</v>
      </c>
      <c r="Z23" s="27" t="s">
        <v>31</v>
      </c>
      <c r="AA23" s="27" t="s">
        <v>31</v>
      </c>
      <c r="AB23" s="27" t="s">
        <v>31</v>
      </c>
      <c r="AC23" s="27" t="s">
        <v>31</v>
      </c>
      <c r="AD23" s="27" t="s">
        <v>31</v>
      </c>
      <c r="AE23" s="4">
        <f t="shared" si="0"/>
        <v>1</v>
      </c>
    </row>
    <row r="24" spans="1:31" x14ac:dyDescent="0.3">
      <c r="A24" s="3">
        <v>16</v>
      </c>
      <c r="B24" s="11" t="s">
        <v>46</v>
      </c>
      <c r="C24" s="5">
        <v>1</v>
      </c>
      <c r="D24" s="27">
        <v>1</v>
      </c>
      <c r="E24" s="27">
        <v>1</v>
      </c>
      <c r="F24" s="27">
        <v>1</v>
      </c>
      <c r="G24" s="27" t="s">
        <v>31</v>
      </c>
      <c r="H24" s="27" t="s">
        <v>31</v>
      </c>
      <c r="I24" s="27">
        <v>2</v>
      </c>
      <c r="J24" s="27">
        <v>2</v>
      </c>
      <c r="K24" s="27" t="s">
        <v>31</v>
      </c>
      <c r="L24" s="27" t="s">
        <v>31</v>
      </c>
      <c r="M24" s="27">
        <v>1</v>
      </c>
      <c r="N24" s="27" t="s">
        <v>31</v>
      </c>
      <c r="O24" s="27">
        <v>2</v>
      </c>
      <c r="P24" s="27">
        <v>2</v>
      </c>
      <c r="Q24" s="27">
        <v>1</v>
      </c>
      <c r="R24" s="27" t="s">
        <v>31</v>
      </c>
      <c r="S24" s="27">
        <v>1</v>
      </c>
      <c r="T24" s="27" t="s">
        <v>31</v>
      </c>
      <c r="U24" s="27">
        <v>3</v>
      </c>
      <c r="V24" s="27">
        <v>1</v>
      </c>
      <c r="W24" s="27">
        <v>2</v>
      </c>
      <c r="X24" s="27" t="s">
        <v>31</v>
      </c>
      <c r="Y24" s="27" t="s">
        <v>31</v>
      </c>
      <c r="Z24" s="27" t="s">
        <v>31</v>
      </c>
      <c r="AA24" s="27" t="s">
        <v>31</v>
      </c>
      <c r="AB24" s="27" t="s">
        <v>31</v>
      </c>
      <c r="AC24" s="27">
        <v>1</v>
      </c>
      <c r="AD24" s="27" t="s">
        <v>31</v>
      </c>
      <c r="AE24" s="4">
        <f t="shared" si="0"/>
        <v>22</v>
      </c>
    </row>
    <row r="25" spans="1:31" x14ac:dyDescent="0.3">
      <c r="A25" s="17">
        <v>17</v>
      </c>
      <c r="B25" s="32" t="s">
        <v>47</v>
      </c>
      <c r="C25" s="5" t="s">
        <v>31</v>
      </c>
      <c r="D25" s="27" t="s">
        <v>31</v>
      </c>
      <c r="E25" s="27" t="s">
        <v>31</v>
      </c>
      <c r="F25" s="27" t="s">
        <v>31</v>
      </c>
      <c r="G25" s="27" t="s">
        <v>31</v>
      </c>
      <c r="H25" s="27" t="s">
        <v>31</v>
      </c>
      <c r="I25" s="27" t="s">
        <v>31</v>
      </c>
      <c r="J25" s="27">
        <v>2</v>
      </c>
      <c r="K25" s="27" t="s">
        <v>31</v>
      </c>
      <c r="L25" s="27" t="s">
        <v>31</v>
      </c>
      <c r="M25" s="27" t="s">
        <v>31</v>
      </c>
      <c r="N25" s="27" t="s">
        <v>31</v>
      </c>
      <c r="O25" s="27">
        <v>2</v>
      </c>
      <c r="P25" s="27" t="s">
        <v>31</v>
      </c>
      <c r="Q25" s="27" t="s">
        <v>31</v>
      </c>
      <c r="R25" s="27" t="s">
        <v>31</v>
      </c>
      <c r="S25" s="27" t="s">
        <v>31</v>
      </c>
      <c r="T25" s="27" t="s">
        <v>31</v>
      </c>
      <c r="U25" s="27" t="s">
        <v>31</v>
      </c>
      <c r="V25" s="27" t="s">
        <v>31</v>
      </c>
      <c r="W25" s="27" t="s">
        <v>31</v>
      </c>
      <c r="X25" s="27" t="s">
        <v>31</v>
      </c>
      <c r="Y25" s="27" t="s">
        <v>31</v>
      </c>
      <c r="Z25" s="27" t="s">
        <v>31</v>
      </c>
      <c r="AA25" s="27" t="s">
        <v>31</v>
      </c>
      <c r="AB25" s="27" t="s">
        <v>31</v>
      </c>
      <c r="AC25" s="27" t="s">
        <v>31</v>
      </c>
      <c r="AD25" s="27" t="s">
        <v>31</v>
      </c>
      <c r="AE25" s="4">
        <f>SUM(C25:AD25)</f>
        <v>4</v>
      </c>
    </row>
    <row r="26" spans="1:31" x14ac:dyDescent="0.3">
      <c r="A26" s="17">
        <v>18</v>
      </c>
      <c r="B26" s="11" t="s">
        <v>48</v>
      </c>
      <c r="C26" s="5" t="s">
        <v>31</v>
      </c>
      <c r="D26" s="27" t="s">
        <v>31</v>
      </c>
      <c r="E26" s="27" t="s">
        <v>31</v>
      </c>
      <c r="F26" s="27" t="s">
        <v>31</v>
      </c>
      <c r="G26" s="27" t="s">
        <v>31</v>
      </c>
      <c r="H26" s="27" t="s">
        <v>31</v>
      </c>
      <c r="I26" s="27" t="s">
        <v>31</v>
      </c>
      <c r="J26" s="27" t="s">
        <v>31</v>
      </c>
      <c r="K26" s="27" t="s">
        <v>31</v>
      </c>
      <c r="L26" s="27" t="s">
        <v>31</v>
      </c>
      <c r="M26" s="27" t="s">
        <v>31</v>
      </c>
      <c r="N26" s="27" t="s">
        <v>31</v>
      </c>
      <c r="O26" s="27" t="s">
        <v>31</v>
      </c>
      <c r="P26" s="27" t="s">
        <v>31</v>
      </c>
      <c r="Q26" s="27" t="s">
        <v>31</v>
      </c>
      <c r="R26" s="27" t="s">
        <v>31</v>
      </c>
      <c r="S26" s="27" t="s">
        <v>31</v>
      </c>
      <c r="T26" s="27" t="s">
        <v>31</v>
      </c>
      <c r="U26" s="27" t="s">
        <v>31</v>
      </c>
      <c r="V26" s="27">
        <v>1</v>
      </c>
      <c r="W26" s="27" t="s">
        <v>31</v>
      </c>
      <c r="X26" s="27" t="s">
        <v>31</v>
      </c>
      <c r="Y26" s="27" t="s">
        <v>31</v>
      </c>
      <c r="Z26" s="27" t="s">
        <v>31</v>
      </c>
      <c r="AA26" s="27" t="s">
        <v>31</v>
      </c>
      <c r="AB26" s="27" t="s">
        <v>31</v>
      </c>
      <c r="AC26" s="27" t="s">
        <v>31</v>
      </c>
      <c r="AD26" s="27" t="s">
        <v>31</v>
      </c>
      <c r="AE26" s="4">
        <f>SUM(C26:AC26)</f>
        <v>1</v>
      </c>
    </row>
    <row r="27" spans="1:31" ht="36" customHeight="1" x14ac:dyDescent="0.3">
      <c r="A27" s="34" t="s">
        <v>49</v>
      </c>
      <c r="B27" s="35"/>
      <c r="C27" s="18">
        <f t="shared" ref="C27:AE27" si="1">SUM(C9:C26)</f>
        <v>12</v>
      </c>
      <c r="D27" s="18">
        <f t="shared" si="1"/>
        <v>11</v>
      </c>
      <c r="E27" s="18">
        <f t="shared" si="1"/>
        <v>11</v>
      </c>
      <c r="F27" s="18">
        <f t="shared" si="1"/>
        <v>23</v>
      </c>
      <c r="G27" s="18">
        <f t="shared" si="1"/>
        <v>4</v>
      </c>
      <c r="H27" s="18">
        <f t="shared" si="1"/>
        <v>24</v>
      </c>
      <c r="I27" s="18">
        <f t="shared" si="1"/>
        <v>13</v>
      </c>
      <c r="J27" s="18">
        <f t="shared" si="1"/>
        <v>7</v>
      </c>
      <c r="K27" s="18">
        <f t="shared" si="1"/>
        <v>6</v>
      </c>
      <c r="L27" s="18">
        <f t="shared" si="1"/>
        <v>4</v>
      </c>
      <c r="M27" s="18">
        <f t="shared" si="1"/>
        <v>14</v>
      </c>
      <c r="N27" s="18">
        <f t="shared" si="1"/>
        <v>1</v>
      </c>
      <c r="O27" s="18">
        <f t="shared" si="1"/>
        <v>9</v>
      </c>
      <c r="P27" s="18">
        <f t="shared" si="1"/>
        <v>15</v>
      </c>
      <c r="Q27" s="18">
        <f t="shared" si="1"/>
        <v>5</v>
      </c>
      <c r="R27" s="18">
        <f t="shared" si="1"/>
        <v>1</v>
      </c>
      <c r="S27" s="18">
        <f t="shared" si="1"/>
        <v>42</v>
      </c>
      <c r="T27" s="18">
        <f t="shared" si="1"/>
        <v>44</v>
      </c>
      <c r="U27" s="18">
        <f t="shared" si="1"/>
        <v>33</v>
      </c>
      <c r="V27" s="18">
        <f t="shared" si="1"/>
        <v>20</v>
      </c>
      <c r="W27" s="18">
        <f t="shared" si="1"/>
        <v>8</v>
      </c>
      <c r="X27" s="18">
        <f t="shared" si="1"/>
        <v>20</v>
      </c>
      <c r="Y27" s="18">
        <f t="shared" si="1"/>
        <v>18</v>
      </c>
      <c r="Z27" s="18">
        <f t="shared" si="1"/>
        <v>22</v>
      </c>
      <c r="AA27" s="18">
        <f t="shared" si="1"/>
        <v>8</v>
      </c>
      <c r="AB27" s="18">
        <f t="shared" si="1"/>
        <v>56</v>
      </c>
      <c r="AC27" s="18">
        <f t="shared" si="1"/>
        <v>34</v>
      </c>
      <c r="AD27" s="18">
        <f t="shared" si="1"/>
        <v>6</v>
      </c>
      <c r="AE27" s="8">
        <f t="shared" si="1"/>
        <v>471</v>
      </c>
    </row>
    <row r="31" spans="1:31" x14ac:dyDescent="0.3">
      <c r="B31" s="28"/>
    </row>
  </sheetData>
  <sortState xmlns:xlrd2="http://schemas.microsoft.com/office/spreadsheetml/2017/richdata2" ref="B12:AC12">
    <sortCondition ref="B12"/>
  </sortState>
  <mergeCells count="11">
    <mergeCell ref="A4:AE4"/>
    <mergeCell ref="L7:Q7"/>
    <mergeCell ref="R7:U7"/>
    <mergeCell ref="A3:AE3"/>
    <mergeCell ref="X7:AD7"/>
    <mergeCell ref="A7:B8"/>
    <mergeCell ref="A27:B27"/>
    <mergeCell ref="AE7:AE8"/>
    <mergeCell ref="A5:AE5"/>
    <mergeCell ref="C7:F7"/>
    <mergeCell ref="G7:K7"/>
  </mergeCells>
  <pageMargins left="0.511811024" right="0.511811024" top="0.78740157499999996" bottom="0.78740157499999996" header="0.31496062000000002" footer="0.31496062000000002"/>
  <pageSetup paperSize="9" scale="68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E45AC0-832B-43E2-9EBE-7D02A0FCE773}">
  <dimension ref="B3:D26"/>
  <sheetViews>
    <sheetView tabSelected="1" topLeftCell="A18" zoomScale="120" zoomScaleNormal="120" zoomScaleSheetLayoutView="100" workbookViewId="0">
      <selection activeCell="K34" sqref="K34"/>
    </sheetView>
  </sheetViews>
  <sheetFormatPr defaultColWidth="9.140625" defaultRowHeight="16.5" x14ac:dyDescent="0.3"/>
  <cols>
    <col min="1" max="1" width="9.140625" style="1"/>
    <col min="2" max="2" width="4" style="2" customWidth="1"/>
    <col min="3" max="3" width="32" style="1" bestFit="1" customWidth="1"/>
    <col min="4" max="4" width="24.140625" style="1" customWidth="1"/>
    <col min="5" max="5" width="9.140625" style="1" customWidth="1"/>
    <col min="6" max="6" width="9" style="1" customWidth="1"/>
    <col min="7" max="16384" width="9.140625" style="1"/>
  </cols>
  <sheetData>
    <row r="3" spans="2:4" ht="16.5" customHeight="1" x14ac:dyDescent="0.3">
      <c r="B3" s="43" t="s">
        <v>50</v>
      </c>
      <c r="C3" s="43"/>
      <c r="D3" s="43"/>
    </row>
    <row r="4" spans="2:4" ht="16.5" customHeight="1" x14ac:dyDescent="0.3">
      <c r="B4" s="43" t="s">
        <v>51</v>
      </c>
      <c r="C4" s="43"/>
      <c r="D4" s="43"/>
    </row>
    <row r="5" spans="2:4" x14ac:dyDescent="0.3">
      <c r="B5" s="38" t="s">
        <v>52</v>
      </c>
      <c r="C5" s="38"/>
      <c r="D5" s="38"/>
    </row>
    <row r="6" spans="2:4" ht="10.5" customHeight="1" thickBot="1" x14ac:dyDescent="0.35">
      <c r="C6" s="7"/>
      <c r="D6" s="7"/>
    </row>
    <row r="7" spans="2:4" ht="76.5" customHeight="1" thickBot="1" x14ac:dyDescent="0.35">
      <c r="B7" s="8" t="s">
        <v>53</v>
      </c>
      <c r="C7" s="8" t="s">
        <v>3</v>
      </c>
      <c r="D7" s="8" t="s">
        <v>11</v>
      </c>
    </row>
    <row r="8" spans="2:4" x14ac:dyDescent="0.3">
      <c r="B8" s="15">
        <v>1</v>
      </c>
      <c r="C8" s="6" t="s">
        <v>30</v>
      </c>
      <c r="D8" s="10">
        <f>'Distribuição TI'!AE9</f>
        <v>3</v>
      </c>
    </row>
    <row r="9" spans="2:4" x14ac:dyDescent="0.3">
      <c r="B9" s="15">
        <v>2</v>
      </c>
      <c r="C9" s="6" t="s">
        <v>32</v>
      </c>
      <c r="D9" s="10">
        <f>'Distribuição TI'!AE10</f>
        <v>2</v>
      </c>
    </row>
    <row r="10" spans="2:4" x14ac:dyDescent="0.3">
      <c r="B10" s="14">
        <v>3</v>
      </c>
      <c r="C10" s="6" t="s">
        <v>33</v>
      </c>
      <c r="D10" s="10">
        <f>'Distribuição TI'!AE11</f>
        <v>7</v>
      </c>
    </row>
    <row r="11" spans="2:4" x14ac:dyDescent="0.3">
      <c r="B11" s="15">
        <v>4</v>
      </c>
      <c r="C11" s="6" t="s">
        <v>34</v>
      </c>
      <c r="D11" s="10">
        <f>'Distribuição TI'!AE12</f>
        <v>5</v>
      </c>
    </row>
    <row r="12" spans="2:4" ht="15.75" customHeight="1" x14ac:dyDescent="0.3">
      <c r="B12" s="14">
        <v>5</v>
      </c>
      <c r="C12" s="6" t="s">
        <v>35</v>
      </c>
      <c r="D12" s="10">
        <f>'Distribuição TI'!AE13</f>
        <v>13</v>
      </c>
    </row>
    <row r="13" spans="2:4" ht="15.75" customHeight="1" x14ac:dyDescent="0.3">
      <c r="B13" s="15">
        <v>6</v>
      </c>
      <c r="C13" s="6" t="s">
        <v>36</v>
      </c>
      <c r="D13" s="10">
        <f>'Distribuição TI'!AE14</f>
        <v>4</v>
      </c>
    </row>
    <row r="14" spans="2:4" x14ac:dyDescent="0.3">
      <c r="B14" s="14">
        <v>7</v>
      </c>
      <c r="C14" s="6" t="s">
        <v>37</v>
      </c>
      <c r="D14" s="10">
        <f>'Distribuição TI'!AE15</f>
        <v>114</v>
      </c>
    </row>
    <row r="15" spans="2:4" x14ac:dyDescent="0.3">
      <c r="B15" s="15">
        <v>8</v>
      </c>
      <c r="C15" s="6" t="s">
        <v>38</v>
      </c>
      <c r="D15" s="10">
        <f>'Distribuição TI'!AE16</f>
        <v>4</v>
      </c>
    </row>
    <row r="16" spans="2:4" x14ac:dyDescent="0.3">
      <c r="B16" s="15">
        <v>9</v>
      </c>
      <c r="C16" s="6" t="s">
        <v>39</v>
      </c>
      <c r="D16" s="10">
        <f>'Distribuição TI'!AE17</f>
        <v>3</v>
      </c>
    </row>
    <row r="17" spans="2:4" x14ac:dyDescent="0.3">
      <c r="B17" s="14">
        <v>10</v>
      </c>
      <c r="C17" s="6" t="s">
        <v>40</v>
      </c>
      <c r="D17" s="10">
        <f>'Distribuição TI'!AE18</f>
        <v>109</v>
      </c>
    </row>
    <row r="18" spans="2:4" x14ac:dyDescent="0.3">
      <c r="B18" s="15">
        <v>11</v>
      </c>
      <c r="C18" s="6" t="s">
        <v>41</v>
      </c>
      <c r="D18" s="10">
        <f>'Distribuição TI'!AE19</f>
        <v>117</v>
      </c>
    </row>
    <row r="19" spans="2:4" x14ac:dyDescent="0.3">
      <c r="B19" s="14">
        <v>12</v>
      </c>
      <c r="C19" s="6" t="s">
        <v>42</v>
      </c>
      <c r="D19" s="10">
        <f>'Distribuição TI'!AE20</f>
        <v>5</v>
      </c>
    </row>
    <row r="20" spans="2:4" x14ac:dyDescent="0.3">
      <c r="B20" s="15">
        <v>13</v>
      </c>
      <c r="C20" s="6" t="s">
        <v>54</v>
      </c>
      <c r="D20" s="10">
        <f>'Distribuição TI'!AE21</f>
        <v>19</v>
      </c>
    </row>
    <row r="21" spans="2:4" x14ac:dyDescent="0.3">
      <c r="B21" s="14">
        <v>14</v>
      </c>
      <c r="C21" s="6" t="s">
        <v>44</v>
      </c>
      <c r="D21" s="10">
        <f>'Distribuição TI'!AE22</f>
        <v>38</v>
      </c>
    </row>
    <row r="22" spans="2:4" x14ac:dyDescent="0.3">
      <c r="B22" s="15">
        <v>15</v>
      </c>
      <c r="C22" s="6" t="s">
        <v>45</v>
      </c>
      <c r="D22" s="10">
        <f>'Distribuição TI'!AE23</f>
        <v>1</v>
      </c>
    </row>
    <row r="23" spans="2:4" x14ac:dyDescent="0.3">
      <c r="B23" s="15">
        <v>16</v>
      </c>
      <c r="C23" s="6" t="s">
        <v>46</v>
      </c>
      <c r="D23" s="10">
        <f>'Distribuição TI'!AE24</f>
        <v>22</v>
      </c>
    </row>
    <row r="24" spans="2:4" x14ac:dyDescent="0.3">
      <c r="B24" s="15">
        <v>17</v>
      </c>
      <c r="C24" s="33" t="s">
        <v>47</v>
      </c>
      <c r="D24" s="10">
        <v>4</v>
      </c>
    </row>
    <row r="25" spans="2:4" ht="17.25" thickBot="1" x14ac:dyDescent="0.35">
      <c r="B25" s="19">
        <v>18</v>
      </c>
      <c r="C25" s="6" t="s">
        <v>48</v>
      </c>
      <c r="D25" s="10">
        <f>'Distribuição TI'!AE26</f>
        <v>1</v>
      </c>
    </row>
    <row r="26" spans="2:4" ht="36" customHeight="1" thickBot="1" x14ac:dyDescent="0.35">
      <c r="B26" s="34" t="s">
        <v>49</v>
      </c>
      <c r="C26" s="35"/>
      <c r="D26" s="8">
        <f>SUM(D8:D25)</f>
        <v>471</v>
      </c>
    </row>
  </sheetData>
  <mergeCells count="4">
    <mergeCell ref="B26:C26"/>
    <mergeCell ref="B4:D4"/>
    <mergeCell ref="B5:D5"/>
    <mergeCell ref="B3:D3"/>
  </mergeCells>
  <pageMargins left="0.511811024" right="0.511811024" top="0.78740157499999996" bottom="0.78740157499999996" header="0.31496062000000002" footer="0.31496062000000002"/>
  <pageSetup paperSize="9" scale="9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498031-2fac-40a0-b06e-361b80c1a950">
      <Terms xmlns="http://schemas.microsoft.com/office/infopath/2007/PartnerControls"/>
    </lcf76f155ced4ddcb4097134ff3c332f>
    <TaxCatchAll xmlns="a188d03d-45b8-470d-a6bb-406d3f25fd8d" xsi:nil="true"/>
    <_Flow_SignoffStatus xmlns="85498031-2fac-40a0-b06e-361b80c1a950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6B97E21C9F9AF438F12BD0690424D18" ma:contentTypeVersion="16" ma:contentTypeDescription="Crie um novo documento." ma:contentTypeScope="" ma:versionID="8ab25d1089b07db5e55cebc1339e7940">
  <xsd:schema xmlns:xsd="http://www.w3.org/2001/XMLSchema" xmlns:xs="http://www.w3.org/2001/XMLSchema" xmlns:p="http://schemas.microsoft.com/office/2006/metadata/properties" xmlns:ns2="85498031-2fac-40a0-b06e-361b80c1a950" xmlns:ns3="a188d03d-45b8-470d-a6bb-406d3f25fd8d" targetNamespace="http://schemas.microsoft.com/office/2006/metadata/properties" ma:root="true" ma:fieldsID="a3bc85122ee3d4d61a5bee26193525fc" ns2:_="" ns3:_="">
    <xsd:import namespace="85498031-2fac-40a0-b06e-361b80c1a950"/>
    <xsd:import namespace="a188d03d-45b8-470d-a6bb-406d3f25fd8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MediaServiceSearchProperties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498031-2fac-40a0-b06e-361b80c1a95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Marcações de imagem" ma:readOnly="false" ma:fieldId="{5cf76f15-5ced-4ddc-b409-7134ff3c332f}" ma:taxonomyMulti="true" ma:sspId="2b2c183d-4d2b-4583-b04a-86ecb4f81fa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23" nillable="true" ma:displayName="Status de liberação" ma:internalName="Status_x0020_de_x0020_libera_x00e7__x00e3_o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88d03d-45b8-470d-a6bb-406d3f25fd8d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9587c4e3-3f7b-4270-ad33-e9a470c31d47}" ma:internalName="TaxCatchAll" ma:showField="CatchAllData" ma:web="a188d03d-45b8-470d-a6bb-406d3f25fd8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9577FC7-BD66-4D0D-A8F3-EBCB9EA4FCE2}">
  <ds:schemaRefs>
    <ds:schemaRef ds:uri="http://schemas.microsoft.com/office/2006/metadata/properties"/>
    <ds:schemaRef ds:uri="http://schemas.microsoft.com/office/infopath/2007/PartnerControls"/>
    <ds:schemaRef ds:uri="85498031-2fac-40a0-b06e-361b80c1a950"/>
    <ds:schemaRef ds:uri="a188d03d-45b8-470d-a6bb-406d3f25fd8d"/>
  </ds:schemaRefs>
</ds:datastoreItem>
</file>

<file path=customXml/itemProps2.xml><?xml version="1.0" encoding="utf-8"?>
<ds:datastoreItem xmlns:ds="http://schemas.openxmlformats.org/officeDocument/2006/customXml" ds:itemID="{2A70CC61-798F-4445-BB18-248818A713C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561C5C7-0CFA-490A-83F1-09E836DA9F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498031-2fac-40a0-b06e-361b80c1a950"/>
    <ds:schemaRef ds:uri="a188d03d-45b8-470d-a6bb-406d3f25fd8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Distribuição TI</vt:lpstr>
      <vt:lpstr>Resumo</vt:lpstr>
    </vt:vector>
  </TitlesOfParts>
  <Manager/>
  <Company>Servico Social da Industria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CNI</dc:creator>
  <cp:keywords/>
  <dc:description/>
  <cp:lastModifiedBy>Nigia Rafaela Fernandes Maluf Lopes</cp:lastModifiedBy>
  <cp:revision/>
  <cp:lastPrinted>2024-12-12T15:09:24Z</cp:lastPrinted>
  <dcterms:created xsi:type="dcterms:W3CDTF">2015-09-17T12:33:50Z</dcterms:created>
  <dcterms:modified xsi:type="dcterms:W3CDTF">2024-12-12T15:09:27Z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0x01010046B97E21C9F9AF438F12BD0690424D18</vt:lpwstr>
  </property>
  <property fmtid="{D5CDD505-2E9C-101B-9397-08002B2CF9AE}" pid="3" name="MediaServiceImageTags">
    <vt:lpwstr/>
  </property>
</Properties>
</file>